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04"/>
  <workbookPr/>
  <mc:AlternateContent xmlns:mc="http://schemas.openxmlformats.org/markup-compatibility/2006">
    <mc:Choice Requires="x15">
      <x15ac:absPath xmlns:x15ac="http://schemas.microsoft.com/office/spreadsheetml/2010/11/ac" url="https://unisabanaedu-my.sharepoint.com/personal/johanarubpu_unisabana_edu_co/Documents/Docencia/Otros temas profesores/Procesos de Acreditación-Renov Registro Calif/Gastronomía/2024/Anexos/"/>
    </mc:Choice>
  </mc:AlternateContent>
  <xr:revisionPtr revIDLastSave="3" documentId="8_{F63D7583-E48C-47CF-B929-1507EF83EA1B}" xr6:coauthVersionLast="47" xr6:coauthVersionMax="47" xr10:uidLastSave="{58A8A7AF-F380-4A41-8BB0-78A8649062B0}"/>
  <bookViews>
    <workbookView xWindow="-120" yWindow="-120" windowWidth="20730" windowHeight="11040" xr2:uid="{2B8C02E6-79CD-43E0-A590-FC98C67CDC03}"/>
  </bookViews>
  <sheets>
    <sheet name="DP-025" sheetId="1" r:id="rId1"/>
  </sheets>
  <definedNames>
    <definedName name="_xlnm._FilterDatabase" localSheetId="0" hidden="1">'DP-025'!$A$3:$L$31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47" i="1" l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<sst xmlns="http://schemas.openxmlformats.org/spreadsheetml/2006/main" count="127" uniqueCount="73">
  <si>
    <t>Dedicación a las funciones sustantivas por parte de los profesores carrera profesoral y docencia planta que han apoyado el programa 2023</t>
  </si>
  <si>
    <t>ID Profesor</t>
  </si>
  <si>
    <t>Cédula</t>
  </si>
  <si>
    <t>Nombre del profesor</t>
  </si>
  <si>
    <t>Tipo de vinculación</t>
  </si>
  <si>
    <t>Tipo de contrato</t>
  </si>
  <si>
    <t>Docencia</t>
  </si>
  <si>
    <t>Asesoría Académica</t>
  </si>
  <si>
    <t>Investigación</t>
  </si>
  <si>
    <t>Gestión Académica</t>
  </si>
  <si>
    <t>Proyección Social</t>
  </si>
  <si>
    <t>Formación</t>
  </si>
  <si>
    <t>TOTAL</t>
  </si>
  <si>
    <t>0000008757</t>
  </si>
  <si>
    <t>Henriquez Machado Rafael Jose</t>
  </si>
  <si>
    <t>Docencia Planta</t>
  </si>
  <si>
    <t>Término indefinido</t>
  </si>
  <si>
    <t>Castilla Corzo Felipe</t>
  </si>
  <si>
    <t>Término fijo</t>
  </si>
  <si>
    <t>0000217070</t>
  </si>
  <si>
    <t>Martinez Perez Andres Felipe</t>
  </si>
  <si>
    <t>0000008981</t>
  </si>
  <si>
    <t>De La Roche Merino Juan Manuel</t>
  </si>
  <si>
    <t>0000202669</t>
  </si>
  <si>
    <t>Gomez Santos Loyda Lily</t>
  </si>
  <si>
    <t>Carrera Profesoral</t>
  </si>
  <si>
    <t>0000092195</t>
  </si>
  <si>
    <t>Aguilar Isaza Maria Camila</t>
  </si>
  <si>
    <t>0000012292</t>
  </si>
  <si>
    <t>Gast Harders Silvia</t>
  </si>
  <si>
    <t>0000184020</t>
  </si>
  <si>
    <t>Barbosa Ramirez Lucia Carolina</t>
  </si>
  <si>
    <t>0000000459</t>
  </si>
  <si>
    <t>Mejia Villa Andres Hernan</t>
  </si>
  <si>
    <t>0000009288</t>
  </si>
  <si>
    <t>Sepulveda Calderon Maria Del Pilar</t>
  </si>
  <si>
    <t>0000008200</t>
  </si>
  <si>
    <t>Castro Rios Guido Angello</t>
  </si>
  <si>
    <t>0000012802</t>
  </si>
  <si>
    <t>Montes Guerra Maricela Isabel</t>
  </si>
  <si>
    <t>0000254949</t>
  </si>
  <si>
    <t>Osorio Cubillos Tatiana Milena</t>
  </si>
  <si>
    <t>0000001507</t>
  </si>
  <si>
    <t>Deaza Fernandez Maria Paula</t>
  </si>
  <si>
    <t>0000008503</t>
  </si>
  <si>
    <t>Salgado Rohner Carlos Jose</t>
  </si>
  <si>
    <t>0000149735</t>
  </si>
  <si>
    <t>Rojas Torres Diana Carolina</t>
  </si>
  <si>
    <t>0000011818</t>
  </si>
  <si>
    <t>Macias Joven Maria Teresa</t>
  </si>
  <si>
    <t>0000010185</t>
  </si>
  <si>
    <t>Torres Guevara Luz Elba</t>
  </si>
  <si>
    <t>0000000061</t>
  </si>
  <si>
    <t>Bernal Torres Cesar Augusto</t>
  </si>
  <si>
    <t>0000238241</t>
  </si>
  <si>
    <t>Rodriguez Lopez Jaime Eric Jose Fernando</t>
  </si>
  <si>
    <t>0000008773</t>
  </si>
  <si>
    <t>Lizcano Gonzalez Edgar Andres</t>
  </si>
  <si>
    <t>0000013114</t>
  </si>
  <si>
    <t>Beltran Chavarro Luis Enrique</t>
  </si>
  <si>
    <t>0000010779</t>
  </si>
  <si>
    <t>Arias Reinoso Omar Fernando</t>
  </si>
  <si>
    <t>0000010095</t>
  </si>
  <si>
    <t>Jarrin Quintero Jairo Alberto</t>
  </si>
  <si>
    <t>0000009336</t>
  </si>
  <si>
    <t>Zapata Cuervo Luisa Natalia</t>
  </si>
  <si>
    <t>0000008507</t>
  </si>
  <si>
    <t>Villegas Cortes Andres</t>
  </si>
  <si>
    <t>0000010550</t>
  </si>
  <si>
    <t>Filomena Ambrosio Annamaria</t>
  </si>
  <si>
    <t>0000204970</t>
  </si>
  <si>
    <t>Ferreira Santos Marcos</t>
  </si>
  <si>
    <t>AGUILAR ISAZA MARIA CAMILA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</si>
</sst>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5"/>
      <color theme="1"/>
      <name val="Aptos Narrow"/>
      <family val="2"/>
      <scheme val="minor"/>
    </font>
    <font>
      <b/>
      <sz val="10"/>
      <color theme="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9" fontId="4" fillId="2" borderId="4" xfId="1" applyFont="1" applyFill="1" applyBorder="1" applyAlignment="1">
      <alignment horizontal="center" vertical="center" wrapText="1"/>
    </xf>
    <xf numFmtId="0" fontId="0" fillId="0" borderId="4" xfId="0" applyBorder="1"/>
    <xf numFmtId="164" fontId="0" fillId="0" borderId="4" xfId="0" applyNumberFormat="1" applyBorder="1" applyAlignment="1">
      <alignment horizontal="center"/>
    </xf>
    <xf numFmtId="164" fontId="0" fillId="0" borderId="4" xfId="0" applyNumberFormat="1" applyBorder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FFC0B-FC1E-4AC3-B065-E362F32B9394}">
  <dimension ref="A1:L1347"/>
  <sheetViews>
    <sheetView tabSelected="1" zoomScale="80" zoomScaleNormal="80" workbookViewId="0">
      <pane ySplit="3" topLeftCell="A4" activePane="bottomLeft" state="frozen"/>
      <selection pane="bottomLeft" activeCell="B1" sqref="B1:J1"/>
    </sheetView>
  </sheetViews>
  <sheetFormatPr defaultColWidth="11.42578125" defaultRowHeight="15"/>
  <cols>
    <col min="1" max="1" width="17.42578125" customWidth="1"/>
    <col min="3" max="3" width="40.42578125" customWidth="1"/>
    <col min="4" max="5" width="23.5703125" customWidth="1"/>
    <col min="8" max="8" width="12.140625" customWidth="1"/>
  </cols>
  <sheetData>
    <row r="1" spans="1:12" ht="24.75" customHeight="1" thickBot="1">
      <c r="B1" s="9" t="s">
        <v>0</v>
      </c>
      <c r="C1" s="10"/>
      <c r="D1" s="10"/>
      <c r="E1" s="10"/>
      <c r="F1" s="10"/>
      <c r="G1" s="10"/>
      <c r="H1" s="10"/>
      <c r="I1" s="10"/>
      <c r="J1" s="11"/>
    </row>
    <row r="3" spans="1:12" ht="27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3" t="s">
        <v>10</v>
      </c>
      <c r="K3" s="3" t="s">
        <v>11</v>
      </c>
      <c r="L3" s="2" t="s">
        <v>12</v>
      </c>
    </row>
    <row r="4" spans="1:12">
      <c r="A4" s="4" t="s">
        <v>13</v>
      </c>
      <c r="B4" s="4">
        <v>80028212</v>
      </c>
      <c r="C4" s="4" t="s">
        <v>14</v>
      </c>
      <c r="D4" s="4" t="s">
        <v>15</v>
      </c>
      <c r="E4" s="4" t="s">
        <v>16</v>
      </c>
      <c r="F4" s="5">
        <v>0.72705882352941176</v>
      </c>
      <c r="G4" s="5">
        <v>2.9411764705882353E-2</v>
      </c>
      <c r="H4" s="5">
        <v>0</v>
      </c>
      <c r="I4" s="5">
        <v>0.21176470588235294</v>
      </c>
      <c r="J4" s="5">
        <v>1.1764705882352941E-2</v>
      </c>
      <c r="K4" s="5">
        <v>2.002503128911139E-2</v>
      </c>
      <c r="L4" s="6">
        <f t="shared" ref="L4:L31" si="0">+SUM(F4:K4)</f>
        <v>1.0000250312891115</v>
      </c>
    </row>
    <row r="5" spans="1:12">
      <c r="A5" s="4">
        <v>14424</v>
      </c>
      <c r="B5" s="4">
        <v>1015426579</v>
      </c>
      <c r="C5" s="4" t="s">
        <v>17</v>
      </c>
      <c r="D5" s="4" t="s">
        <v>15</v>
      </c>
      <c r="E5" s="4" t="s">
        <v>18</v>
      </c>
      <c r="F5" s="5">
        <v>0.76470588235294112</v>
      </c>
      <c r="G5" s="5">
        <v>2.9411764705882353E-2</v>
      </c>
      <c r="H5" s="5">
        <v>0.13882352941176471</v>
      </c>
      <c r="I5" s="5">
        <v>2.3529411764705882E-2</v>
      </c>
      <c r="J5" s="5">
        <v>2.3529411764705882E-2</v>
      </c>
      <c r="K5" s="5">
        <v>2.002503128911139E-2</v>
      </c>
      <c r="L5" s="6">
        <f t="shared" si="0"/>
        <v>1.0000250312891115</v>
      </c>
    </row>
    <row r="6" spans="1:12">
      <c r="A6" s="4" t="s">
        <v>19</v>
      </c>
      <c r="B6" s="4">
        <v>80872829</v>
      </c>
      <c r="C6" s="4" t="s">
        <v>20</v>
      </c>
      <c r="D6" s="4" t="s">
        <v>15</v>
      </c>
      <c r="E6" s="4" t="s">
        <v>18</v>
      </c>
      <c r="F6" s="5">
        <v>0.97058823529411764</v>
      </c>
      <c r="G6" s="5">
        <v>0</v>
      </c>
      <c r="H6" s="5">
        <v>0</v>
      </c>
      <c r="I6" s="5">
        <v>1.4705882352941176E-2</v>
      </c>
      <c r="J6" s="5">
        <v>0</v>
      </c>
      <c r="K6" s="5">
        <v>1.4705882352941176E-2</v>
      </c>
      <c r="L6" s="6">
        <f t="shared" si="0"/>
        <v>0.99999999999999989</v>
      </c>
    </row>
    <row r="7" spans="1:12">
      <c r="A7" s="4" t="s">
        <v>21</v>
      </c>
      <c r="B7" s="4">
        <v>79943439</v>
      </c>
      <c r="C7" s="4" t="s">
        <v>22</v>
      </c>
      <c r="D7" s="4" t="s">
        <v>15</v>
      </c>
      <c r="E7" s="4" t="s">
        <v>16</v>
      </c>
      <c r="F7" s="5">
        <v>0.89058823529411768</v>
      </c>
      <c r="G7" s="5">
        <v>2.9411764705882353E-2</v>
      </c>
      <c r="H7" s="5">
        <v>0</v>
      </c>
      <c r="I7" s="5">
        <v>2.3529411764705882E-2</v>
      </c>
      <c r="J7" s="5">
        <v>3.6470588235294116E-2</v>
      </c>
      <c r="K7" s="5">
        <v>2.002503128911139E-2</v>
      </c>
      <c r="L7" s="6">
        <f t="shared" si="0"/>
        <v>1.0000250312891115</v>
      </c>
    </row>
    <row r="8" spans="1:12">
      <c r="A8" s="4" t="s">
        <v>23</v>
      </c>
      <c r="B8" s="4">
        <v>35220831</v>
      </c>
      <c r="C8" s="4" t="s">
        <v>24</v>
      </c>
      <c r="D8" s="4" t="s">
        <v>25</v>
      </c>
      <c r="E8" s="4" t="s">
        <v>16</v>
      </c>
      <c r="F8" s="5">
        <v>0.37588235294117645</v>
      </c>
      <c r="G8" s="5">
        <v>2.9411764705882353E-2</v>
      </c>
      <c r="H8" s="5">
        <v>0.28870588235294115</v>
      </c>
      <c r="I8" s="5">
        <v>0.21176470588235294</v>
      </c>
      <c r="J8" s="5">
        <v>7.0588235294117646E-2</v>
      </c>
      <c r="K8" s="5">
        <v>2.3529411764705882E-2</v>
      </c>
      <c r="L8" s="6">
        <f t="shared" si="0"/>
        <v>0.99988235294117644</v>
      </c>
    </row>
    <row r="9" spans="1:12">
      <c r="A9" s="4" t="s">
        <v>26</v>
      </c>
      <c r="B9" s="4">
        <v>1019117226</v>
      </c>
      <c r="C9" s="4" t="s">
        <v>27</v>
      </c>
      <c r="D9" s="4" t="s">
        <v>15</v>
      </c>
      <c r="E9" s="4" t="s">
        <v>18</v>
      </c>
      <c r="F9" s="5">
        <v>0.86470588235294121</v>
      </c>
      <c r="G9" s="5">
        <v>2.9411764705882353E-2</v>
      </c>
      <c r="H9" s="5">
        <v>0</v>
      </c>
      <c r="I9" s="5">
        <v>3.5294117647058823E-2</v>
      </c>
      <c r="J9" s="5">
        <v>4.7058823529411764E-2</v>
      </c>
      <c r="K9" s="5">
        <v>2.3529411764705882E-2</v>
      </c>
      <c r="L9" s="6">
        <f t="shared" si="0"/>
        <v>1</v>
      </c>
    </row>
    <row r="10" spans="1:12">
      <c r="A10" s="4" t="s">
        <v>28</v>
      </c>
      <c r="B10" s="4">
        <v>35460922</v>
      </c>
      <c r="C10" s="4" t="s">
        <v>29</v>
      </c>
      <c r="D10" s="4" t="s">
        <v>15</v>
      </c>
      <c r="E10" s="4" t="s">
        <v>18</v>
      </c>
      <c r="F10" s="5">
        <v>0.87058823529411766</v>
      </c>
      <c r="G10" s="5">
        <v>5.8823529411764705E-2</v>
      </c>
      <c r="H10" s="5">
        <v>0</v>
      </c>
      <c r="I10" s="5">
        <v>2.3529411764705882E-2</v>
      </c>
      <c r="J10" s="5">
        <v>2.3529411764705882E-2</v>
      </c>
      <c r="K10" s="5">
        <v>2.3529411764705882E-2</v>
      </c>
      <c r="L10" s="6">
        <f t="shared" si="0"/>
        <v>1</v>
      </c>
    </row>
    <row r="11" spans="1:12">
      <c r="A11" s="4" t="s">
        <v>30</v>
      </c>
      <c r="B11" s="4">
        <v>51663586</v>
      </c>
      <c r="C11" s="4" t="s">
        <v>31</v>
      </c>
      <c r="D11" s="4" t="s">
        <v>15</v>
      </c>
      <c r="E11" s="4" t="s">
        <v>18</v>
      </c>
      <c r="F11" s="5">
        <v>0.81529411764705884</v>
      </c>
      <c r="G11" s="5">
        <v>4.7058823529411764E-2</v>
      </c>
      <c r="H11" s="5">
        <v>0</v>
      </c>
      <c r="I11" s="5">
        <v>4.7058823529411764E-2</v>
      </c>
      <c r="J11" s="5">
        <v>7.0588235294117646E-2</v>
      </c>
      <c r="K11" s="5">
        <v>2.002503128911139E-2</v>
      </c>
      <c r="L11" s="6">
        <f t="shared" si="0"/>
        <v>1.0000250312891115</v>
      </c>
    </row>
    <row r="12" spans="1:12">
      <c r="A12" s="4" t="s">
        <v>32</v>
      </c>
      <c r="B12" s="4">
        <v>79783011</v>
      </c>
      <c r="C12" s="4" t="s">
        <v>33</v>
      </c>
      <c r="D12" s="4" t="s">
        <v>25</v>
      </c>
      <c r="E12" s="4" t="s">
        <v>16</v>
      </c>
      <c r="F12" s="5">
        <v>0.3</v>
      </c>
      <c r="G12" s="5">
        <v>2.9411764705882353E-2</v>
      </c>
      <c r="H12" s="5">
        <v>0.30588235294117649</v>
      </c>
      <c r="I12" s="5">
        <v>0.30588235294117649</v>
      </c>
      <c r="J12" s="5">
        <v>3.5294117647058823E-2</v>
      </c>
      <c r="K12" s="5">
        <v>2.3529411764705882E-2</v>
      </c>
      <c r="L12" s="6">
        <f t="shared" si="0"/>
        <v>1</v>
      </c>
    </row>
    <row r="13" spans="1:12">
      <c r="A13" s="4" t="s">
        <v>34</v>
      </c>
      <c r="B13" s="4">
        <v>52073532</v>
      </c>
      <c r="C13" s="4" t="s">
        <v>35</v>
      </c>
      <c r="D13" s="4" t="s">
        <v>15</v>
      </c>
      <c r="E13" s="4" t="s">
        <v>16</v>
      </c>
      <c r="F13" s="5">
        <v>0.81764705882352939</v>
      </c>
      <c r="G13" s="5">
        <v>2.9411764705882353E-2</v>
      </c>
      <c r="H13" s="5">
        <v>0</v>
      </c>
      <c r="I13" s="5">
        <v>7.0588235294117646E-2</v>
      </c>
      <c r="J13" s="5">
        <v>4.7058823529411764E-2</v>
      </c>
      <c r="K13" s="5">
        <v>3.5294117647058823E-2</v>
      </c>
      <c r="L13" s="6">
        <f t="shared" si="0"/>
        <v>0.99999999999999989</v>
      </c>
    </row>
    <row r="14" spans="1:12">
      <c r="A14" s="4" t="s">
        <v>36</v>
      </c>
      <c r="B14" s="4">
        <v>75089118</v>
      </c>
      <c r="C14" s="4" t="s">
        <v>37</v>
      </c>
      <c r="D14" s="4" t="s">
        <v>25</v>
      </c>
      <c r="E14" s="4" t="s">
        <v>16</v>
      </c>
      <c r="F14" s="5">
        <v>0.49882352941176467</v>
      </c>
      <c r="G14" s="5">
        <v>2.9411764705882353E-2</v>
      </c>
      <c r="H14" s="5">
        <v>0.4011764705882353</v>
      </c>
      <c r="I14" s="5">
        <v>2.3529411764705882E-2</v>
      </c>
      <c r="J14" s="5">
        <v>2.3529411764705882E-2</v>
      </c>
      <c r="K14" s="5">
        <v>2.3529411764705882E-2</v>
      </c>
      <c r="L14" s="6">
        <f t="shared" si="0"/>
        <v>1</v>
      </c>
    </row>
    <row r="15" spans="1:12">
      <c r="A15" s="4" t="s">
        <v>38</v>
      </c>
      <c r="B15" s="4">
        <v>22808974</v>
      </c>
      <c r="C15" s="4" t="s">
        <v>39</v>
      </c>
      <c r="D15" s="4" t="s">
        <v>25</v>
      </c>
      <c r="E15" s="4" t="s">
        <v>16</v>
      </c>
      <c r="F15" s="5">
        <v>0.47058823529411764</v>
      </c>
      <c r="G15" s="5">
        <v>2.9411764705882353E-2</v>
      </c>
      <c r="H15" s="5">
        <v>0.39411764705882352</v>
      </c>
      <c r="I15" s="5">
        <v>4.7058823529411764E-2</v>
      </c>
      <c r="J15" s="5">
        <v>3.5294117647058823E-2</v>
      </c>
      <c r="K15" s="5">
        <v>2.3529411764705882E-2</v>
      </c>
      <c r="L15" s="6">
        <f t="shared" si="0"/>
        <v>1</v>
      </c>
    </row>
    <row r="16" spans="1:12">
      <c r="A16" s="4" t="s">
        <v>40</v>
      </c>
      <c r="B16" s="4">
        <v>53115067</v>
      </c>
      <c r="C16" s="4" t="s">
        <v>41</v>
      </c>
      <c r="D16" s="4" t="s">
        <v>15</v>
      </c>
      <c r="E16" s="4" t="s">
        <v>18</v>
      </c>
      <c r="F16" s="5">
        <v>0.84705882352941175</v>
      </c>
      <c r="G16" s="5">
        <v>0</v>
      </c>
      <c r="H16" s="5">
        <v>0</v>
      </c>
      <c r="I16" s="5">
        <v>8.2352941176470587E-2</v>
      </c>
      <c r="J16" s="5">
        <v>4.7058823529411764E-2</v>
      </c>
      <c r="K16" s="5">
        <v>2.3529411764705882E-2</v>
      </c>
      <c r="L16" s="6">
        <f t="shared" si="0"/>
        <v>1</v>
      </c>
    </row>
    <row r="17" spans="1:12">
      <c r="A17" s="4" t="s">
        <v>42</v>
      </c>
      <c r="B17" s="4">
        <v>1019123677</v>
      </c>
      <c r="C17" s="4" t="s">
        <v>43</v>
      </c>
      <c r="D17" s="4" t="s">
        <v>25</v>
      </c>
      <c r="E17" s="4" t="s">
        <v>18</v>
      </c>
      <c r="F17" s="5">
        <v>0.42352941176470588</v>
      </c>
      <c r="G17" s="5">
        <v>2.9411764705882353E-2</v>
      </c>
      <c r="H17" s="5">
        <v>0.19411764705882353</v>
      </c>
      <c r="I17" s="5">
        <v>0.28235294117647058</v>
      </c>
      <c r="J17" s="5">
        <v>4.7058823529411764E-2</v>
      </c>
      <c r="K17" s="5">
        <v>2.3529411764705882E-2</v>
      </c>
      <c r="L17" s="6">
        <f t="shared" si="0"/>
        <v>1</v>
      </c>
    </row>
    <row r="18" spans="1:12">
      <c r="A18" s="4" t="s">
        <v>44</v>
      </c>
      <c r="B18" s="4">
        <v>80855018</v>
      </c>
      <c r="C18" s="4" t="s">
        <v>45</v>
      </c>
      <c r="D18" s="4" t="s">
        <v>25</v>
      </c>
      <c r="E18" s="4" t="s">
        <v>16</v>
      </c>
      <c r="F18" s="5">
        <v>0.40058823529411763</v>
      </c>
      <c r="G18" s="5">
        <v>2.9411764705882353E-2</v>
      </c>
      <c r="H18" s="5">
        <v>0.21176470588235294</v>
      </c>
      <c r="I18" s="5">
        <v>4.7058823529411764E-2</v>
      </c>
      <c r="J18" s="5">
        <v>2.3294117647058823E-2</v>
      </c>
      <c r="K18" s="5">
        <v>0.28776470588235298</v>
      </c>
      <c r="L18" s="6">
        <f t="shared" si="0"/>
        <v>0.99988235294117644</v>
      </c>
    </row>
    <row r="19" spans="1:12">
      <c r="A19" s="4" t="s">
        <v>46</v>
      </c>
      <c r="B19" s="4">
        <v>52518156</v>
      </c>
      <c r="C19" s="4" t="s">
        <v>47</v>
      </c>
      <c r="D19" s="4" t="s">
        <v>25</v>
      </c>
      <c r="E19" s="4" t="s">
        <v>16</v>
      </c>
      <c r="F19" s="5">
        <v>0.37647058823529411</v>
      </c>
      <c r="G19" s="5">
        <v>2.9411764705882353E-2</v>
      </c>
      <c r="H19" s="5">
        <v>0.21764705882352942</v>
      </c>
      <c r="I19" s="5">
        <v>0.30588235294117649</v>
      </c>
      <c r="J19" s="5">
        <v>4.7058823529411764E-2</v>
      </c>
      <c r="K19" s="5">
        <v>2.3529411764705882E-2</v>
      </c>
      <c r="L19" s="6">
        <f t="shared" si="0"/>
        <v>1</v>
      </c>
    </row>
    <row r="20" spans="1:12">
      <c r="A20" s="4" t="s">
        <v>48</v>
      </c>
      <c r="B20" s="4">
        <v>38557373</v>
      </c>
      <c r="C20" s="4" t="s">
        <v>49</v>
      </c>
      <c r="D20" s="4" t="s">
        <v>15</v>
      </c>
      <c r="E20" s="4" t="s">
        <v>16</v>
      </c>
      <c r="F20" s="5">
        <v>0.53588235294117648</v>
      </c>
      <c r="G20" s="5">
        <v>2.9411764705882353E-2</v>
      </c>
      <c r="H20" s="5">
        <v>0</v>
      </c>
      <c r="I20" s="5">
        <v>0.39105882352941179</v>
      </c>
      <c r="J20" s="5">
        <v>2.3529411764705882E-2</v>
      </c>
      <c r="K20" s="5">
        <v>2.002503128911139E-2</v>
      </c>
      <c r="L20" s="6">
        <f t="shared" si="0"/>
        <v>0.99990738423028791</v>
      </c>
    </row>
    <row r="21" spans="1:12">
      <c r="A21" s="4" t="s">
        <v>50</v>
      </c>
      <c r="B21" s="4">
        <v>52032597</v>
      </c>
      <c r="C21" s="4" t="s">
        <v>51</v>
      </c>
      <c r="D21" s="4" t="s">
        <v>25</v>
      </c>
      <c r="E21" s="4" t="s">
        <v>16</v>
      </c>
      <c r="F21" s="5">
        <v>0.5117647058823529</v>
      </c>
      <c r="G21" s="5">
        <v>2.9411764705882353E-2</v>
      </c>
      <c r="H21" s="5">
        <v>0.35882352941176471</v>
      </c>
      <c r="I21" s="5">
        <v>2.3529411764705882E-2</v>
      </c>
      <c r="J21" s="5">
        <v>5.2941176470588235E-2</v>
      </c>
      <c r="K21" s="5">
        <v>2.3529411764705882E-2</v>
      </c>
      <c r="L21" s="6">
        <f t="shared" si="0"/>
        <v>1</v>
      </c>
    </row>
    <row r="22" spans="1:12">
      <c r="A22" s="4" t="s">
        <v>52</v>
      </c>
      <c r="B22" s="4">
        <v>3226184</v>
      </c>
      <c r="C22" s="4" t="s">
        <v>53</v>
      </c>
      <c r="D22" s="4" t="s">
        <v>25</v>
      </c>
      <c r="E22" s="4" t="s">
        <v>16</v>
      </c>
      <c r="F22" s="5">
        <v>0.41294117647058826</v>
      </c>
      <c r="G22" s="5">
        <v>2.9411764705882353E-2</v>
      </c>
      <c r="H22" s="5">
        <v>0.41647058823529409</v>
      </c>
      <c r="I22" s="5">
        <v>4.7058823529411764E-2</v>
      </c>
      <c r="J22" s="5">
        <v>7.0588235294117646E-2</v>
      </c>
      <c r="K22" s="5">
        <v>2.3529411764705882E-2</v>
      </c>
      <c r="L22" s="6">
        <f t="shared" si="0"/>
        <v>1</v>
      </c>
    </row>
    <row r="23" spans="1:12">
      <c r="A23" s="4" t="s">
        <v>54</v>
      </c>
      <c r="B23" s="4">
        <v>79364014</v>
      </c>
      <c r="C23" s="4" t="s">
        <v>55</v>
      </c>
      <c r="D23" s="4" t="s">
        <v>25</v>
      </c>
      <c r="E23" s="4" t="s">
        <v>18</v>
      </c>
      <c r="F23" s="5">
        <v>0.54117647058823526</v>
      </c>
      <c r="G23" s="5">
        <v>2.9411764705882353E-2</v>
      </c>
      <c r="H23" s="5">
        <v>0.31176470588235294</v>
      </c>
      <c r="I23" s="5">
        <v>2.3529411764705882E-2</v>
      </c>
      <c r="J23" s="5">
        <v>7.0588235294117646E-2</v>
      </c>
      <c r="K23" s="5">
        <v>2.3529411764705882E-2</v>
      </c>
      <c r="L23" s="6">
        <f t="shared" si="0"/>
        <v>1</v>
      </c>
    </row>
    <row r="24" spans="1:12">
      <c r="A24" s="4" t="s">
        <v>56</v>
      </c>
      <c r="B24" s="4">
        <v>79793753</v>
      </c>
      <c r="C24" s="4" t="s">
        <v>57</v>
      </c>
      <c r="D24" s="4" t="s">
        <v>15</v>
      </c>
      <c r="E24" s="4" t="s">
        <v>16</v>
      </c>
      <c r="F24" s="5">
        <v>0.72705882352941176</v>
      </c>
      <c r="G24" s="5">
        <v>2.9411764705882353E-2</v>
      </c>
      <c r="H24" s="5">
        <v>0</v>
      </c>
      <c r="I24" s="5">
        <v>0.21176470588235294</v>
      </c>
      <c r="J24" s="5">
        <v>1.1764705882352941E-2</v>
      </c>
      <c r="K24" s="5">
        <v>2.002503128911139E-2</v>
      </c>
      <c r="L24" s="6">
        <f t="shared" si="0"/>
        <v>1.0000250312891115</v>
      </c>
    </row>
    <row r="25" spans="1:12">
      <c r="A25" s="4" t="s">
        <v>58</v>
      </c>
      <c r="B25" s="4">
        <v>19466170</v>
      </c>
      <c r="C25" s="4" t="s">
        <v>59</v>
      </c>
      <c r="D25" s="4" t="s">
        <v>15</v>
      </c>
      <c r="E25" s="4" t="s">
        <v>18</v>
      </c>
      <c r="F25" s="5">
        <v>0.89788235294117635</v>
      </c>
      <c r="G25" s="5">
        <v>3.9215686274509803E-2</v>
      </c>
      <c r="H25" s="5">
        <v>0</v>
      </c>
      <c r="I25" s="5">
        <v>3.1372549019607843E-2</v>
      </c>
      <c r="J25" s="5">
        <v>0</v>
      </c>
      <c r="K25" s="5">
        <v>3.1372549019607843E-2</v>
      </c>
      <c r="L25" s="6">
        <f t="shared" si="0"/>
        <v>0.99984313725490181</v>
      </c>
    </row>
    <row r="26" spans="1:12">
      <c r="A26" s="4" t="s">
        <v>60</v>
      </c>
      <c r="B26" s="4">
        <v>93237418</v>
      </c>
      <c r="C26" s="4" t="s">
        <v>61</v>
      </c>
      <c r="D26" s="4" t="s">
        <v>25</v>
      </c>
      <c r="E26" s="4" t="s">
        <v>16</v>
      </c>
      <c r="F26" s="5">
        <v>0.55294117647058827</v>
      </c>
      <c r="G26" s="5">
        <v>2.9411764705882353E-2</v>
      </c>
      <c r="H26" s="5">
        <v>0.34705882352941175</v>
      </c>
      <c r="I26" s="5">
        <v>2.3529411764705882E-2</v>
      </c>
      <c r="J26" s="5">
        <v>2.3529411764705882E-2</v>
      </c>
      <c r="K26" s="5">
        <v>2.3529411764705882E-2</v>
      </c>
      <c r="L26" s="6">
        <f t="shared" si="0"/>
        <v>1</v>
      </c>
    </row>
    <row r="27" spans="1:12">
      <c r="A27" s="4" t="s">
        <v>62</v>
      </c>
      <c r="B27" s="4">
        <v>79603920</v>
      </c>
      <c r="C27" s="4" t="s">
        <v>63</v>
      </c>
      <c r="D27" s="4" t="s">
        <v>15</v>
      </c>
      <c r="E27" s="4" t="s">
        <v>16</v>
      </c>
      <c r="F27" s="5">
        <v>0.65364705882352947</v>
      </c>
      <c r="G27" s="5">
        <v>2.9411764705882353E-2</v>
      </c>
      <c r="H27" s="5">
        <v>0.11764705882352941</v>
      </c>
      <c r="I27" s="5">
        <v>2.3529411764705882E-2</v>
      </c>
      <c r="J27" s="5">
        <v>0.15576470588235294</v>
      </c>
      <c r="K27" s="5">
        <v>2.002503128911139E-2</v>
      </c>
      <c r="L27" s="6">
        <f t="shared" si="0"/>
        <v>1.0000250312891115</v>
      </c>
    </row>
    <row r="28" spans="1:12">
      <c r="A28" s="4" t="s">
        <v>64</v>
      </c>
      <c r="B28" s="4">
        <v>53910942</v>
      </c>
      <c r="C28" s="4" t="s">
        <v>65</v>
      </c>
      <c r="D28" s="4" t="s">
        <v>25</v>
      </c>
      <c r="E28" s="4" t="s">
        <v>16</v>
      </c>
      <c r="F28" s="5">
        <v>0.54117647058823526</v>
      </c>
      <c r="G28" s="5">
        <v>2.9411764705882353E-2</v>
      </c>
      <c r="H28" s="5">
        <v>0.11764705882352941</v>
      </c>
      <c r="I28" s="5">
        <v>0.26470588235294118</v>
      </c>
      <c r="J28" s="5">
        <v>2.3529411764705882E-2</v>
      </c>
      <c r="K28" s="5">
        <v>2.3529411764705882E-2</v>
      </c>
      <c r="L28" s="6">
        <f t="shared" si="0"/>
        <v>1</v>
      </c>
    </row>
    <row r="29" spans="1:12">
      <c r="A29" s="4" t="s">
        <v>66</v>
      </c>
      <c r="B29" s="4">
        <v>80412019</v>
      </c>
      <c r="C29" s="4" t="s">
        <v>67</v>
      </c>
      <c r="D29" s="4" t="s">
        <v>15</v>
      </c>
      <c r="E29" s="4" t="s">
        <v>18</v>
      </c>
      <c r="F29" s="5">
        <v>0.86274509803921573</v>
      </c>
      <c r="G29" s="5">
        <v>4.9019607843137254E-2</v>
      </c>
      <c r="H29" s="5">
        <v>0</v>
      </c>
      <c r="I29" s="5">
        <v>2.9411764705882353E-2</v>
      </c>
      <c r="J29" s="5">
        <v>3.9215686274509803E-2</v>
      </c>
      <c r="K29" s="5">
        <v>1.9607843137254902E-2</v>
      </c>
      <c r="L29" s="6">
        <f t="shared" si="0"/>
        <v>1</v>
      </c>
    </row>
    <row r="30" spans="1:12">
      <c r="A30" s="4" t="s">
        <v>68</v>
      </c>
      <c r="B30" s="4">
        <v>52962783</v>
      </c>
      <c r="C30" s="4" t="s">
        <v>69</v>
      </c>
      <c r="D30" s="4" t="s">
        <v>25</v>
      </c>
      <c r="E30" s="4" t="s">
        <v>16</v>
      </c>
      <c r="F30" s="5">
        <v>0.47058823529411764</v>
      </c>
      <c r="G30" s="5">
        <v>2.9411764705882353E-2</v>
      </c>
      <c r="H30" s="5">
        <v>0.42941176470588233</v>
      </c>
      <c r="I30" s="5">
        <v>2.3529411764705882E-2</v>
      </c>
      <c r="J30" s="5">
        <v>2.3529411764705993E-2</v>
      </c>
      <c r="K30" s="5">
        <v>2.3529411764705882E-2</v>
      </c>
      <c r="L30" s="6">
        <f t="shared" si="0"/>
        <v>1.0000000000000002</v>
      </c>
    </row>
    <row r="31" spans="1:12">
      <c r="A31" s="4" t="s">
        <v>70</v>
      </c>
      <c r="B31" s="4">
        <v>930683</v>
      </c>
      <c r="C31" s="4" t="s">
        <v>71</v>
      </c>
      <c r="D31" s="4" t="s">
        <v>25</v>
      </c>
      <c r="E31" s="4" t="s">
        <v>18</v>
      </c>
      <c r="F31" s="5">
        <v>0.51764705882352935</v>
      </c>
      <c r="G31" s="5">
        <v>2.9411764705882353E-2</v>
      </c>
      <c r="H31" s="5">
        <v>0.37999999999999995</v>
      </c>
      <c r="I31" s="5">
        <v>2.5882352941176474E-2</v>
      </c>
      <c r="J31" s="5">
        <v>2.3529411764705882E-2</v>
      </c>
      <c r="K31" s="5">
        <v>2.3529411764705882E-2</v>
      </c>
      <c r="L31" s="6">
        <f t="shared" si="0"/>
        <v>1</v>
      </c>
    </row>
    <row r="1347" spans="1:12">
      <c r="A1347" s="4" t="s">
        <v>26</v>
      </c>
      <c r="B1347" s="4">
        <v>1019117226</v>
      </c>
      <c r="C1347" s="4" t="s">
        <v>72</v>
      </c>
      <c r="D1347" s="4" t="s">
        <v>15</v>
      </c>
      <c r="F1347" s="7">
        <v>0.86470588235294121</v>
      </c>
      <c r="G1347" s="7">
        <v>2.9411764705882353E-2</v>
      </c>
      <c r="H1347" s="7">
        <v>0</v>
      </c>
      <c r="I1347" s="7">
        <v>3.5294117647058823E-2</v>
      </c>
      <c r="J1347" s="7">
        <v>4.7058823529411764E-2</v>
      </c>
      <c r="K1347" s="7">
        <v>2.3529411764705882E-2</v>
      </c>
      <c r="L1347" s="8">
        <f t="shared" ref="L1347" si="1">+SUM(F1347:K1347)</f>
        <v>1</v>
      </c>
    </row>
  </sheetData>
  <mergeCells count="1">
    <mergeCell ref="B1:J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4A64938733642B565D9A870840AF9" ma:contentTypeVersion="6" ma:contentTypeDescription="Create a new document." ma:contentTypeScope="" ma:versionID="463cd30c05c168dadc4220e870f7a81b">
  <xsd:schema xmlns:xsd="http://www.w3.org/2001/XMLSchema" xmlns:xs="http://www.w3.org/2001/XMLSchema" xmlns:p="http://schemas.microsoft.com/office/2006/metadata/properties" xmlns:ns2="6a137ba6-f13d-4ec7-86d2-d067e04ad38a" xmlns:ns3="6a11a2c7-7039-45a7-bdd7-0a5b5fecad06" targetNamespace="http://schemas.microsoft.com/office/2006/metadata/properties" ma:root="true" ma:fieldsID="cb74214cfe50b817f42824eb9b2f2dbc" ns2:_="" ns3:_="">
    <xsd:import namespace="6a137ba6-f13d-4ec7-86d2-d067e04ad38a"/>
    <xsd:import namespace="6a11a2c7-7039-45a7-bdd7-0a5b5fecad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37ba6-f13d-4ec7-86d2-d067e04ad3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1a2c7-7039-45a7-bdd7-0a5b5fecad0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264C5A-2747-4916-AA5F-983CF6CE2297}"/>
</file>

<file path=customXml/itemProps2.xml><?xml version="1.0" encoding="utf-8"?>
<ds:datastoreItem xmlns:ds="http://schemas.openxmlformats.org/officeDocument/2006/customXml" ds:itemID="{CE81DAFB-D825-4AE4-9989-3F639017597A}"/>
</file>

<file path=customXml/itemProps3.xml><?xml version="1.0" encoding="utf-8"?>
<ds:datastoreItem xmlns:ds="http://schemas.openxmlformats.org/officeDocument/2006/customXml" ds:itemID="{694C2BBA-3FCE-487B-9FCB-B16A42B0EA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Johana Carolina Rubiano Pulido</dc:creator>
  <cp:keywords/>
  <dc:description/>
  <cp:lastModifiedBy>Lyda Jehanett Ramirez Ramirez</cp:lastModifiedBy>
  <cp:revision/>
  <dcterms:created xsi:type="dcterms:W3CDTF">2024-04-04T14:52:30Z</dcterms:created>
  <dcterms:modified xsi:type="dcterms:W3CDTF">2024-06-10T23:44:01Z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0x010100AE54A64938733642B565D9A870840AF9</vt:lpwstr>
  </property>
</Properties>
</file>